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2F7890D0-FFDD-4D4A-B2ED-A43C67DAC6AA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Control de Cambios" sheetId="29" r:id="rId1"/>
    <sheet name="Autoevaluación" sheetId="1" r:id="rId2"/>
  </sheets>
  <definedNames>
    <definedName name="_ftnref1" localSheetId="1">Autoevaluación!#REF!</definedName>
    <definedName name="_xlnm.Print_Area" localSheetId="1">Autoevaluación!$A$1:$H$90</definedName>
    <definedName name="_xlnm.Print_Area" localSheetId="0">'Control de Cambios'!$A$1:$H$22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  <c r="D69" i="1"/>
  <c r="D68" i="1"/>
  <c r="D67" i="1"/>
  <c r="D66" i="1"/>
  <c r="D65" i="1"/>
  <c r="E66" i="1" l="1"/>
  <c r="E64" i="1" l="1"/>
  <c r="E65" i="1"/>
  <c r="E67" i="1"/>
  <c r="E68" i="1"/>
  <c r="E69" i="1"/>
  <c r="H8" i="1"/>
  <c r="H9" i="1" s="1"/>
  <c r="H10" i="1"/>
  <c r="E70" i="1" l="1"/>
</calcChain>
</file>

<file path=xl/sharedStrings.xml><?xml version="1.0" encoding="utf-8"?>
<sst xmlns="http://schemas.openxmlformats.org/spreadsheetml/2006/main" count="127" uniqueCount="98">
  <si>
    <t>N°</t>
  </si>
  <si>
    <t>TOTAL</t>
  </si>
  <si>
    <t>TOTAL ITEMS</t>
  </si>
  <si>
    <t>TC</t>
  </si>
  <si>
    <t>% C</t>
  </si>
  <si>
    <t>TI</t>
  </si>
  <si>
    <t>SIGLA</t>
  </si>
  <si>
    <t>CONCEPTO</t>
  </si>
  <si>
    <t>Evaluador(es) Responsables</t>
  </si>
  <si>
    <t>Firma</t>
  </si>
  <si>
    <t>Nombre4</t>
  </si>
  <si>
    <t>Cargo</t>
  </si>
  <si>
    <t>Versión: 1</t>
  </si>
  <si>
    <t>Nombre3</t>
  </si>
  <si>
    <t>TOTAL CUMPLE + TOTAL NO APLICA</t>
  </si>
  <si>
    <t xml:space="preserve">PORCENTAJE CUMPLIMIENTO ( TC / TI) </t>
  </si>
  <si>
    <t>INSTRUCTIVO DE DILIGENCIAMIENTO</t>
  </si>
  <si>
    <t>OBJETIVO:</t>
  </si>
  <si>
    <t>RESPONSABLE:</t>
  </si>
  <si>
    <t>Criterios para realizar un correcto diligenciamiento</t>
  </si>
  <si>
    <t>Control de Cambios</t>
  </si>
  <si>
    <t>Elaborador por:</t>
  </si>
  <si>
    <t>Revisado por:</t>
  </si>
  <si>
    <t>Aprobado por:</t>
  </si>
  <si>
    <t>Firma:</t>
  </si>
  <si>
    <t>Versión</t>
  </si>
  <si>
    <t>Fecha</t>
  </si>
  <si>
    <t>Descripción</t>
  </si>
  <si>
    <t>1. Diligenciar:</t>
  </si>
  <si>
    <t>Nombre:</t>
  </si>
  <si>
    <t xml:space="preserve">Nombre: </t>
  </si>
  <si>
    <t xml:space="preserve">Cargo: </t>
  </si>
  <si>
    <t xml:space="preserve">Fecha: </t>
  </si>
  <si>
    <t>Acompañamiento Auditoria</t>
  </si>
  <si>
    <t>LISTA DE CHEQUEO PLAN DE PRACTICAS</t>
  </si>
  <si>
    <t>INSTITUCIÓN DE EDUCACIÓN SUPERIOR</t>
  </si>
  <si>
    <t>Nombre IES</t>
  </si>
  <si>
    <t>Nombre1</t>
  </si>
  <si>
    <t>Nombre2</t>
  </si>
  <si>
    <t xml:space="preserve">TIPO </t>
  </si>
  <si>
    <t>DOCUMENTO A VERIFICAR</t>
  </si>
  <si>
    <t xml:space="preserve">Documentos Complementarios al Plan de Prácticas </t>
  </si>
  <si>
    <t>Plan de Prácticas</t>
  </si>
  <si>
    <r>
      <rPr>
        <i/>
        <sz val="10"/>
        <color theme="1"/>
        <rFont val="Arial"/>
        <family val="2"/>
      </rPr>
      <t xml:space="preserve">1.2. Contenidos Curriculares: </t>
    </r>
    <r>
      <rPr>
        <sz val="10"/>
        <color theme="1"/>
        <rFont val="Arial"/>
        <family val="2"/>
      </rPr>
      <t xml:space="preserve">planes o programas analíticos del cursos o Syllabus de cada asignatura en donde se incluya: semestre, créditos, competencias de formación, contenidos, resultados de aprendizaje y otros que considere relevante la IES. </t>
    </r>
  </si>
  <si>
    <t xml:space="preserve">Anexos Técnicos. </t>
  </si>
  <si>
    <t xml:space="preserve">Acuerdos Institucionales. </t>
  </si>
  <si>
    <t xml:space="preserve">Convenios o Lineamientos Docencia Servicio. </t>
  </si>
  <si>
    <r>
      <rPr>
        <i/>
        <sz val="10"/>
        <color theme="1"/>
        <rFont val="Arial"/>
        <family val="2"/>
      </rPr>
      <t xml:space="preserve">1.3. Delegación progresiva: </t>
    </r>
    <r>
      <rPr>
        <sz val="10"/>
        <color theme="1"/>
        <rFont val="Arial"/>
        <family val="2"/>
      </rPr>
      <t xml:space="preserve">documento que explique el modelo de delegación progresiva y la forma como éste responde a las competencias de formación. </t>
    </r>
  </si>
  <si>
    <r>
      <rPr>
        <i/>
        <sz val="10"/>
        <color theme="1"/>
        <rFont val="Arial"/>
        <family val="2"/>
      </rPr>
      <t xml:space="preserve">1.4. Perfil de egreso - competencias: </t>
    </r>
    <r>
      <rPr>
        <sz val="10"/>
        <color theme="1"/>
        <rFont val="Arial"/>
        <family val="2"/>
      </rPr>
      <t>matriz de coherencia entre competencia general de la asignatura de la práctica, resultados aprendizaje, competencias anexo técnico, actividades de la práctica en el marco del perfil de egresado.</t>
    </r>
  </si>
  <si>
    <r>
      <rPr>
        <i/>
        <sz val="10"/>
        <color theme="1"/>
        <rFont val="Arial"/>
        <family val="2"/>
      </rPr>
      <t>2.2.</t>
    </r>
    <r>
      <rPr>
        <sz val="10"/>
        <color theme="1"/>
        <rFont val="Arial"/>
        <family val="2"/>
      </rPr>
      <t xml:space="preserve"> Documento donde se relacione el </t>
    </r>
    <r>
      <rPr>
        <i/>
        <sz val="10"/>
        <color theme="1"/>
        <rFont val="Arial"/>
        <family val="2"/>
      </rPr>
      <t>equipo humano que acompaña el contexto de práctica</t>
    </r>
    <r>
      <rPr>
        <sz val="10"/>
        <color theme="1"/>
        <rFont val="Arial"/>
        <family val="2"/>
      </rPr>
      <t xml:space="preserve">, incluyendo los documentos soportes que den cuenta de la idoneidad y el rol que cumple el profesional en psicología. </t>
    </r>
  </si>
  <si>
    <t>CUMPLE</t>
  </si>
  <si>
    <t>NO CUMPLE</t>
  </si>
  <si>
    <t>NO APLICA</t>
  </si>
  <si>
    <t>OBSERVACIONES</t>
  </si>
  <si>
    <r>
      <rPr>
        <i/>
        <sz val="10"/>
        <color theme="1"/>
        <rFont val="Arial"/>
        <family val="2"/>
      </rPr>
      <t>2.4.</t>
    </r>
    <r>
      <rPr>
        <sz val="10"/>
        <color theme="1"/>
        <rFont val="Arial"/>
        <family val="2"/>
      </rPr>
      <t xml:space="preserve"> Documento donde se enlisten las </t>
    </r>
    <r>
      <rPr>
        <i/>
        <sz val="10"/>
        <color theme="1"/>
        <rFont val="Arial"/>
        <family val="2"/>
      </rPr>
      <t>actividades y funciones del estudiante</t>
    </r>
    <r>
      <rPr>
        <sz val="10"/>
        <color theme="1"/>
        <rFont val="Arial"/>
        <family val="2"/>
      </rPr>
      <t xml:space="preserve"> y se logre evidenciar la correspondencia con la misión y visión del contexto de prácticas, las competencias, los créditos y los acuerdos establecidos en los convenios. </t>
    </r>
  </si>
  <si>
    <r>
      <rPr>
        <i/>
        <sz val="10"/>
        <color theme="1"/>
        <rFont val="Arial"/>
        <family val="2"/>
      </rPr>
      <t>2.3.</t>
    </r>
    <r>
      <rPr>
        <sz val="10"/>
        <color theme="1"/>
        <rFont val="Arial"/>
        <family val="2"/>
      </rPr>
      <t xml:space="preserve"> Descripción de cada uno de los </t>
    </r>
    <r>
      <rPr>
        <i/>
        <sz val="10"/>
        <color theme="1"/>
        <rFont val="Arial"/>
        <family val="2"/>
      </rPr>
      <t>recursos tecnológicos, físicos y documentales</t>
    </r>
    <r>
      <rPr>
        <sz val="10"/>
        <color theme="1"/>
        <rFont val="Arial"/>
        <family val="2"/>
      </rPr>
      <t xml:space="preserve"> que son necesarios para la realización de la práctica.</t>
    </r>
  </si>
  <si>
    <r>
      <rPr>
        <i/>
        <sz val="10"/>
        <color theme="1"/>
        <rFont val="Arial"/>
        <family val="2"/>
      </rPr>
      <t xml:space="preserve">2.5 Reglamento del sitio de prácticas </t>
    </r>
    <r>
      <rPr>
        <sz val="10"/>
        <color theme="1"/>
        <rFont val="Arial"/>
        <family val="2"/>
      </rPr>
      <t xml:space="preserve">donde expongan los deberes, derechos, responsabilidades, régimen disciplinario que aplique para el contexto. </t>
    </r>
  </si>
  <si>
    <r>
      <rPr>
        <b/>
        <sz val="10"/>
        <color theme="1"/>
        <rFont val="Arial"/>
        <family val="2"/>
      </rPr>
      <t xml:space="preserve">4. Desarrollo de la práctica.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 xml:space="preserve">4.1. Descripción de la distribución horaria </t>
    </r>
    <r>
      <rPr>
        <sz val="10"/>
        <color theme="1"/>
        <rFont val="Arial"/>
        <family val="2"/>
      </rPr>
      <t xml:space="preserve">en correspondencia con los créditos.  </t>
    </r>
  </si>
  <si>
    <r>
      <rPr>
        <i/>
        <sz val="10"/>
        <color theme="1"/>
        <rFont val="Arial"/>
        <family val="2"/>
      </rPr>
      <t xml:space="preserve">4.2. </t>
    </r>
    <r>
      <rPr>
        <sz val="10"/>
        <color theme="1"/>
        <rFont val="Arial"/>
        <family val="2"/>
      </rPr>
      <t xml:space="preserve">Describir las </t>
    </r>
    <r>
      <rPr>
        <i/>
        <sz val="10"/>
        <color theme="1"/>
        <rFont val="Arial"/>
        <family val="2"/>
      </rPr>
      <t>actividades que el estudiante realiza por semana</t>
    </r>
    <r>
      <rPr>
        <sz val="10"/>
        <color theme="1"/>
        <rFont val="Arial"/>
        <family val="2"/>
      </rPr>
      <t xml:space="preserve">, según la intensidad horaria y la delegación progresiva. En caso que se realicen actividades de formación complementarias a la atención de usuarios se deberá escribir, a) profesional que acompaña el espacio, b) metodología y c) sistema de evaluación. </t>
    </r>
  </si>
  <si>
    <r>
      <rPr>
        <i/>
        <sz val="10"/>
        <color theme="1"/>
        <rFont val="Arial"/>
        <family val="2"/>
      </rPr>
      <t>4.3. Tiempos para el desarrollo de la práctica</t>
    </r>
    <r>
      <rPr>
        <sz val="10"/>
        <color theme="1"/>
        <rFont val="Arial"/>
        <family val="2"/>
      </rPr>
      <t xml:space="preserve"> en donde se mencione el número de semanas en las cuales el estudiante estará realizando las actividades durante el periodo académico. </t>
    </r>
  </si>
  <si>
    <r>
      <rPr>
        <i/>
        <sz val="10"/>
        <color theme="1"/>
        <rFont val="Arial"/>
        <family val="2"/>
      </rPr>
      <t>4.4. Plan de Inducción:</t>
    </r>
    <r>
      <rPr>
        <sz val="10"/>
        <color theme="1"/>
        <rFont val="Arial"/>
        <family val="2"/>
      </rPr>
      <t xml:space="preserve"> Documento donde se mencionen los temas a desarrollar (de acuerdo al contexto de prácticas clínico, clínico no institucionales y no clínicos no institucionales) a quien va dirigido y quien será el responsable del espacio.</t>
    </r>
  </si>
  <si>
    <t>4.4.1. Soporte del proceso de convocatoria.</t>
  </si>
  <si>
    <t xml:space="preserve">4.4.2. Ficha técnica que contemple, objetivo, metodología, sistema de evaluación. </t>
  </si>
  <si>
    <t>4.4.3. Cronograma.</t>
  </si>
  <si>
    <t>4.4.4. Listas de asistencia.</t>
  </si>
  <si>
    <t>4.5. Plan de capacitación (aplica para contextos clínicos)  documento que exponga el proceso para acceder a la capacitación de atención integral a víctimas de violencia sexual de acuerdo a la Resolución 0459 del 2012 y al manejo de plataformas involucradas en la prestación del servicio- modalidad telemedicina (referencia o remisión). De manera adicional se verificará los certificados o constancias de asistencia de estas temáticas.</t>
  </si>
  <si>
    <t xml:space="preserve"> 1 de 3</t>
  </si>
  <si>
    <t>2 de 3</t>
  </si>
  <si>
    <t xml:space="preserve">3 de 3 </t>
  </si>
  <si>
    <t>Complementarios al plan de prácticas</t>
  </si>
  <si>
    <t>A</t>
  </si>
  <si>
    <t>Aspectos Académicos.</t>
  </si>
  <si>
    <t>Escenarios de práctica.</t>
  </si>
  <si>
    <t>Vinculación del estudiante al escenario de práctica.</t>
  </si>
  <si>
    <t xml:space="preserve">Desarrollo de la práctica. </t>
  </si>
  <si>
    <t>Acompañamiento al estudiante por parte de la IES.</t>
  </si>
  <si>
    <r>
      <rPr>
        <b/>
        <sz val="10"/>
        <color theme="1"/>
        <rFont val="Arial"/>
        <family val="2"/>
      </rPr>
      <t>1. Aspectos Académicos.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1.1. Plan de estudios:</t>
    </r>
    <r>
      <rPr>
        <sz val="10"/>
        <color theme="1"/>
        <rFont val="Arial"/>
        <family val="2"/>
      </rPr>
      <t xml:space="preserve"> malla curricular donde se evidencie las asignaturas que el estudiante debe cursar durante el programa académico. </t>
    </r>
  </si>
  <si>
    <r>
      <rPr>
        <b/>
        <sz val="10"/>
        <color theme="1"/>
        <rFont val="Arial"/>
        <family val="2"/>
      </rPr>
      <t>2. Escenarios de práctica.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 xml:space="preserve">2.1. Descripción del contexto o de la Institución </t>
    </r>
    <r>
      <rPr>
        <sz val="10"/>
        <color theme="1"/>
        <rFont val="Arial"/>
        <family val="2"/>
      </rPr>
      <t xml:space="preserve">donde se incluya  la naturaleza del escenario, la misión, visión, los objetivos estratégicos, campo de acción, actividades propias del escenarios y los servicios habilitados en el REPS (cuando aplique). </t>
    </r>
  </si>
  <si>
    <r>
      <rPr>
        <b/>
        <sz val="10"/>
        <color theme="1"/>
        <rFont val="Arial"/>
        <family val="2"/>
      </rPr>
      <t>3. Vinculación del estudiante al escenario de práctica.</t>
    </r>
    <r>
      <rPr>
        <sz val="10"/>
        <color theme="1"/>
        <rFont val="Arial"/>
        <family val="2"/>
      </rPr>
      <t xml:space="preserve">
3.1. Copia del carnet o esquemas de vacunación de los estudiantes. </t>
    </r>
  </si>
  <si>
    <t>1 de 1</t>
  </si>
  <si>
    <t>Verificar el nivel de cumplimiento de los documentos y la información relacionada con el plan de prácticas</t>
  </si>
  <si>
    <t>El correcto diligenciamiento de este documento es responsabilidad del delegado de la IES</t>
  </si>
  <si>
    <t>El presente documento se debe diligenciar marcando con equis (X) exclusivamente en los apartados de CUMPLE, NO CUMPLE,  NO APLICA. De no colocar X, la formulación saldrá con error</t>
  </si>
  <si>
    <t>Cargo:</t>
  </si>
  <si>
    <t xml:space="preserve">Creación del documento </t>
  </si>
  <si>
    <r>
      <rPr>
        <i/>
        <sz val="10"/>
        <color theme="1"/>
        <rFont val="Arial"/>
        <family val="2"/>
      </rPr>
      <t>3.2.a. Certificación de Vinculación a entidades promotoras de servicios de salud</t>
    </r>
    <r>
      <rPr>
        <sz val="10"/>
        <color theme="1"/>
        <rFont val="Arial"/>
        <family val="2"/>
      </rPr>
      <t xml:space="preserve"> mensual (EPS).</t>
    </r>
  </si>
  <si>
    <r>
      <rPr>
        <i/>
        <sz val="10"/>
        <color theme="1"/>
        <rFont val="Arial"/>
        <family val="2"/>
      </rPr>
      <t>3.2.b. Certificación de vinculación a administradoras de riesgos laborales (ARL)</t>
    </r>
    <r>
      <rPr>
        <sz val="10"/>
        <color theme="1"/>
        <rFont val="Arial"/>
        <family val="2"/>
      </rPr>
      <t>, se deberá verificar que el nivel del riesgo reportado coincida con las actividades de la práctica.</t>
    </r>
  </si>
  <si>
    <t>3.3. Certificación de vinculación a póliza de responsabilidad civil extracontractual.</t>
  </si>
  <si>
    <r>
      <rPr>
        <i/>
        <sz val="10"/>
        <color theme="1"/>
        <rFont val="Arial"/>
        <family val="2"/>
      </rPr>
      <t xml:space="preserve">3.4. Hoja de vida con los siguientes soportes.
</t>
    </r>
    <r>
      <rPr>
        <sz val="10"/>
        <color theme="1"/>
        <rFont val="Arial"/>
        <family val="2"/>
      </rPr>
      <t>3.4.1. Copia del Documento de identidad. 
3.4.2. Copia del Título y acta de grado emitido por Instituciones de Educación Superior (aplica para posgrados).
3.4.3. Copia de la tarjeta profesional expedida por el Colegio Colombiano de Psicólogos.
3.4.4. Copia de la resolución o carnet de la autorización del ejercicio profesionales expedida por las autoridad competente en los casos que aplique (aplica para posgrados). 
3.4.5. Registro Único del Talento Humano en Salud (ReTHUS).</t>
    </r>
  </si>
  <si>
    <r>
      <rPr>
        <b/>
        <sz val="10"/>
        <color theme="1"/>
        <rFont val="Arial"/>
        <family val="2"/>
      </rPr>
      <t>5. Acompañamiento al estudiante por parte de la IES.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ocumento que exponga la </t>
    </r>
    <r>
      <rPr>
        <i/>
        <sz val="10"/>
        <color theme="1"/>
        <rFont val="Arial"/>
        <family val="2"/>
      </rPr>
      <t>idoneidad del supervisor</t>
    </r>
    <r>
      <rPr>
        <sz val="10"/>
        <color theme="1"/>
        <rFont val="Arial"/>
        <family val="2"/>
      </rPr>
      <t>, asesor o profesional con funciones asistenciales y que además contenga: 
- Formación.
- Experiencia profesional.
- Formación en docencia y pedagogía.
- Copia del carnet o del Esquema de vacunación.
- Copia del Registro Único Nacional del Talento Humano en Salud y sus actualizaciones.
- Certificación o constancias de asistencia a los cursos de Atención Integral a Víctimas de Violencia Sexual y Manejo de plataformas involucradas en la prestación de servicio – Modalidad Telemedicina.
- Constancias de asistencia al proceso de inducción del profesional de las actividades y procesos propios del escenario  como lo es el modelo de la delegación progresiva, el anexo técnico, sistema de evaluación, asesoría y realimentación, proceso de atención a consultantes, plataformas de historias clínicas, entre otras.
- Descripción y perfil de cargo en donde se manifieste de manera explícita las funciones de docencia servicio.</t>
    </r>
  </si>
  <si>
    <r>
      <rPr>
        <i/>
        <sz val="10"/>
        <color theme="1"/>
        <rFont val="Arial"/>
        <family val="2"/>
      </rPr>
      <t xml:space="preserve">5.1. Modelo de supervisión </t>
    </r>
    <r>
      <rPr>
        <sz val="10"/>
        <color theme="1"/>
        <rFont val="Arial"/>
        <family val="2"/>
      </rPr>
      <t>con sustentación teórica que se encuentre relacionada con las actividades de la práctica, las estrategias de acompañamiento, la evaluación, el modelo pedagógico y las apuestas pedagógicas de la IES.</t>
    </r>
  </si>
  <si>
    <r>
      <rPr>
        <i/>
        <sz val="10"/>
        <color theme="1"/>
        <rFont val="Arial"/>
        <family val="2"/>
      </rPr>
      <t>5.2. Funciones de la supervisión:</t>
    </r>
    <r>
      <rPr>
        <sz val="10"/>
        <color theme="1"/>
        <rFont val="Arial"/>
        <family val="2"/>
      </rPr>
      <t xml:space="preserve"> documento en el que se describan las funciones del docente de la IES y/o el profesional del escenario que acompaña a los estudiante.</t>
    </r>
  </si>
  <si>
    <r>
      <rPr>
        <i/>
        <sz val="10"/>
        <color theme="1"/>
        <rFont val="Arial"/>
        <family val="2"/>
      </rPr>
      <t>5.3. Organización de la supervisión</t>
    </r>
    <r>
      <rPr>
        <sz val="10"/>
        <color theme="1"/>
        <rFont val="Arial"/>
        <family val="2"/>
      </rPr>
      <t xml:space="preserve"> matriz o texto en donde se presente la cantidad y duración de encuentros por semana y por semestre, relacionados con el número de créditos. Se deberá clarificar tipo de encuentros, metodologías, entre otros. </t>
    </r>
  </si>
  <si>
    <r>
      <rPr>
        <i/>
        <sz val="10"/>
        <color theme="1"/>
        <rFont val="Arial"/>
        <family val="2"/>
      </rPr>
      <t xml:space="preserve">5.4. Formas de evaluación: </t>
    </r>
    <r>
      <rPr>
        <sz val="10"/>
        <color theme="1"/>
        <rFont val="Arial"/>
        <family val="2"/>
      </rPr>
      <t>documentar y soportar las estrategias de evolución, los momentos en que se realizan, los responsables, la metodología y los porcentajes</t>
    </r>
  </si>
  <si>
    <r>
      <rPr>
        <i/>
        <sz val="10"/>
        <color theme="1"/>
        <rFont val="Arial"/>
        <family val="2"/>
      </rPr>
      <t>5.5. Registro de las sesiones de acompañamiento:</t>
    </r>
    <r>
      <rPr>
        <sz val="10"/>
        <color theme="1"/>
        <rFont val="Arial"/>
        <family val="2"/>
      </rPr>
      <t xml:space="preserve"> Documentar y soportar  la metodología por la cual se registran los acompañamientos al estudiante. </t>
    </r>
  </si>
  <si>
    <t>Instrucciones: Marque con una equis (X) en los apartados CUMPLE, NO CUMPLE, NO APLICA según corresponda, debido a que se encuentra formulado de esta manera</t>
  </si>
  <si>
    <t>Instrumento Elaborado por Angélica María Alarcon, Cindy Fabiana Cordero y Diana Rocio Sánchez
Diseño y diagramaciónDiana Rocio Sánchez Munar</t>
  </si>
  <si>
    <t>Instrumento Elaborado por: Angélica María Alarcon, Cindy Fabiana Cordero y Diana Rocio Sánchez
Diseño y diagramación: Diana Rocio Sánchez Munar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</si>
</sst>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FFFF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0">
    <xf numFmtId="0" fontId="0" fillId="0" borderId="0" xfId="0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6" fillId="0" borderId="0" xfId="0" applyFont="1"/>
    <xf numFmtId="0" fontId="2" fillId="0" borderId="0" xfId="0" applyFont="1" applyAlignment="1">
      <alignment horizontal="center"/>
    </xf>
    <xf numFmtId="0" fontId="18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17" fillId="3" borderId="1" xfId="1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wrapText="1"/>
    </xf>
    <xf numFmtId="0" fontId="11" fillId="0" borderId="13" xfId="0" applyFont="1" applyBorder="1" applyAlignment="1">
      <alignment horizontal="right" wrapText="1"/>
    </xf>
    <xf numFmtId="0" fontId="11" fillId="0" borderId="1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wrapText="1"/>
    </xf>
    <xf numFmtId="0" fontId="3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7" fillId="3" borderId="1" xfId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Énfasis6" xfId="1" builtinId="49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BBB9FF"/>
      <color rgb="FF11BBBF"/>
      <color rgb="FFACAC00"/>
      <color rgb="FF772D2D"/>
      <color rgb="FF9F0590"/>
      <color rgb="FF005C46"/>
      <color rgb="FF297B42"/>
      <color rgb="FF8BEDFD"/>
      <color rgb="FF059F0C"/>
      <color rgb="FF7F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Porcentaje de Cumplimiento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"/>
          <c:order val="0"/>
          <c:tx>
            <c:strRef>
              <c:f>Autoevaluación!$E$63</c:f>
              <c:strCache>
                <c:ptCount val="1"/>
                <c:pt idx="0">
                  <c:v>% C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DAD-408D-92AE-CCAD76E9031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AD-408D-92AE-CCAD76E9031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DAD-408D-92AE-CCAD76E9031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DAD-408D-92AE-CCAD76E9031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DAD-408D-92AE-CCAD76E9031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DAD-408D-92AE-CCAD76E903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Autoevaluación!$B$64:$B$69</c:f>
              <c:strCache>
                <c:ptCount val="6"/>
                <c:pt idx="0">
                  <c:v>Complementarios al plan de prácticas</c:v>
                </c:pt>
                <c:pt idx="1">
                  <c:v>Aspectos Académicos.</c:v>
                </c:pt>
                <c:pt idx="2">
                  <c:v>Escenarios de práctica.</c:v>
                </c:pt>
                <c:pt idx="3">
                  <c:v>Vinculación del estudiante al escenario de práctica.</c:v>
                </c:pt>
                <c:pt idx="4">
                  <c:v>Desarrollo de la práctica. </c:v>
                </c:pt>
                <c:pt idx="5">
                  <c:v>Acompañamiento al estudiante por parte de la IES.</c:v>
                </c:pt>
              </c:strCache>
            </c:strRef>
          </c:cat>
          <c:val>
            <c:numRef>
              <c:f>Autoevaluación!$E$64:$E$69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8-4F80-9D18-342D398C884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0</xdr:row>
      <xdr:rowOff>76200</xdr:rowOff>
    </xdr:from>
    <xdr:to>
      <xdr:col>1</xdr:col>
      <xdr:colOff>428977</xdr:colOff>
      <xdr:row>3</xdr:row>
      <xdr:rowOff>164971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1D88DC-4EBC-CD42-A13A-42F1B07D1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72723" b="11487"/>
        <a:stretch/>
      </xdr:blipFill>
      <xdr:spPr>
        <a:xfrm>
          <a:off x="520700" y="76200"/>
          <a:ext cx="1368777" cy="622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148167</xdr:rowOff>
    </xdr:from>
    <xdr:to>
      <xdr:col>1</xdr:col>
      <xdr:colOff>3418416</xdr:colOff>
      <xdr:row>89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451556</xdr:colOff>
      <xdr:row>0</xdr:row>
      <xdr:rowOff>70556</xdr:rowOff>
    </xdr:from>
    <xdr:to>
      <xdr:col>0</xdr:col>
      <xdr:colOff>1820333</xdr:colOff>
      <xdr:row>4</xdr:row>
      <xdr:rowOff>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A62C24A2-D549-B44B-A475-E00910200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72723" b="11487"/>
        <a:stretch/>
      </xdr:blipFill>
      <xdr:spPr>
        <a:xfrm>
          <a:off x="451556" y="70556"/>
          <a:ext cx="1368777" cy="663222"/>
        </a:xfrm>
        <a:prstGeom prst="rect">
          <a:avLst/>
        </a:prstGeom>
      </xdr:spPr>
    </xdr:pic>
    <xdr:clientData/>
  </xdr:twoCellAnchor>
  <xdr:twoCellAnchor editAs="oneCell">
    <xdr:from>
      <xdr:col>0</xdr:col>
      <xdr:colOff>542637</xdr:colOff>
      <xdr:row>34</xdr:row>
      <xdr:rowOff>46182</xdr:rowOff>
    </xdr:from>
    <xdr:to>
      <xdr:col>0</xdr:col>
      <xdr:colOff>1911414</xdr:colOff>
      <xdr:row>37</xdr:row>
      <xdr:rowOff>148808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1E4F530-7F04-1640-AA74-3D019B9D7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72723" b="11487"/>
        <a:stretch/>
      </xdr:blipFill>
      <xdr:spPr>
        <a:xfrm>
          <a:off x="542637" y="21209000"/>
          <a:ext cx="1368777" cy="622171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52</xdr:row>
      <xdr:rowOff>80818</xdr:rowOff>
    </xdr:from>
    <xdr:to>
      <xdr:col>0</xdr:col>
      <xdr:colOff>1876777</xdr:colOff>
      <xdr:row>55</xdr:row>
      <xdr:rowOff>252717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CBEA7697-5B25-8D45-834B-74FF604689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" r="72723" b="11487"/>
        <a:stretch/>
      </xdr:blipFill>
      <xdr:spPr>
        <a:xfrm>
          <a:off x="508000" y="34786454"/>
          <a:ext cx="1368777" cy="6221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63:E69" totalsRowShown="0" headerRowDxfId="16" dataDxfId="14" headerRowBorderDxfId="15" tableBorderDxfId="13" totalsRowBorderDxfId="12">
  <autoFilter ref="A63:E69" xr:uid="{00000000-0009-0000-0100-000001000000}"/>
  <tableColumns count="5">
    <tableColumn id="1" xr3:uid="{00000000-0010-0000-0000-000001000000}" name="N°" dataDxfId="11"/>
    <tableColumn id="2" xr3:uid="{00000000-0010-0000-0000-000002000000}" name="DOCUMENTO A VERIFICAR" dataDxfId="10"/>
    <tableColumn id="3" xr3:uid="{00000000-0010-0000-0000-000003000000}" name="TI" dataDxfId="9"/>
    <tableColumn id="4" xr3:uid="{00000000-0010-0000-0000-000004000000}" name="TC" dataDxfId="8"/>
    <tableColumn id="5" xr3:uid="{00000000-0010-0000-0000-000005000000}" name="% C" dataDxfId="7">
      <calculatedColumnFormula>IFERROR((D64/C64),0)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58:B61" totalsRowShown="0" headerRowDxfId="6" dataDxfId="4" headerRowBorderDxfId="5" tableBorderDxfId="3" totalsRowBorderDxfId="2">
  <autoFilter ref="A58:B61" xr:uid="{00000000-0009-0000-0100-000002000000}"/>
  <tableColumns count="2">
    <tableColumn id="1" xr3:uid="{00000000-0010-0000-0100-000001000000}" name="SIGLA" dataDxfId="1"/>
    <tableColumn id="2" xr3:uid="{00000000-0010-0000-0100-000002000000}" name="CONCEPTO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1">
    <tabColor rgb="FF7030A0"/>
  </sheetPr>
  <dimension ref="A1:H22"/>
  <sheetViews>
    <sheetView showGridLines="0" tabSelected="1" view="pageBreakPreview" zoomScaleNormal="100" zoomScaleSheetLayoutView="100" workbookViewId="0">
      <selection activeCell="J17" sqref="J17"/>
    </sheetView>
  </sheetViews>
  <sheetFormatPr baseColWidth="10" defaultColWidth="11.42578125" defaultRowHeight="15" x14ac:dyDescent="0.25"/>
  <cols>
    <col min="1" max="1" width="19.140625" customWidth="1"/>
    <col min="3" max="3" width="8.42578125" customWidth="1"/>
    <col min="8" max="8" width="15.85546875" customWidth="1"/>
  </cols>
  <sheetData>
    <row r="1" spans="1:8" s="4" customFormat="1" ht="14.25" customHeight="1" x14ac:dyDescent="0.2">
      <c r="A1" s="55"/>
      <c r="B1" s="55"/>
      <c r="C1" s="67" t="s">
        <v>34</v>
      </c>
      <c r="D1" s="68"/>
      <c r="E1" s="68"/>
      <c r="F1" s="68"/>
      <c r="G1" s="69"/>
      <c r="H1" s="59" t="s">
        <v>12</v>
      </c>
    </row>
    <row r="2" spans="1:8" s="4" customFormat="1" ht="14.25" customHeight="1" x14ac:dyDescent="0.2">
      <c r="A2" s="55"/>
      <c r="B2" s="55"/>
      <c r="C2" s="70"/>
      <c r="D2" s="71"/>
      <c r="E2" s="71"/>
      <c r="F2" s="71"/>
      <c r="G2" s="72"/>
      <c r="H2" s="60"/>
    </row>
    <row r="3" spans="1:8" s="4" customFormat="1" ht="14.25" customHeight="1" x14ac:dyDescent="0.2">
      <c r="A3" s="55"/>
      <c r="B3" s="55"/>
      <c r="C3" s="70"/>
      <c r="D3" s="71"/>
      <c r="E3" s="71"/>
      <c r="F3" s="71"/>
      <c r="G3" s="72"/>
      <c r="H3" s="10">
        <v>44652</v>
      </c>
    </row>
    <row r="4" spans="1:8" s="4" customFormat="1" ht="14.25" customHeight="1" x14ac:dyDescent="0.2">
      <c r="A4" s="55"/>
      <c r="B4" s="55"/>
      <c r="C4" s="73"/>
      <c r="D4" s="74"/>
      <c r="E4" s="74"/>
      <c r="F4" s="74"/>
      <c r="G4" s="75"/>
      <c r="H4" s="9" t="s">
        <v>79</v>
      </c>
    </row>
    <row r="5" spans="1:8" s="4" customFormat="1" ht="14.25" x14ac:dyDescent="0.2"/>
    <row r="6" spans="1:8" s="4" customFormat="1" ht="14.25" x14ac:dyDescent="0.2"/>
    <row r="7" spans="1:8" ht="15" customHeight="1" x14ac:dyDescent="0.25">
      <c r="A7" s="56" t="s">
        <v>16</v>
      </c>
      <c r="B7" s="57"/>
      <c r="C7" s="57"/>
      <c r="D7" s="57"/>
      <c r="E7" s="57"/>
      <c r="F7" s="57"/>
      <c r="G7" s="57"/>
      <c r="H7" s="57"/>
    </row>
    <row r="8" spans="1:8" x14ac:dyDescent="0.25">
      <c r="A8" s="56"/>
      <c r="B8" s="57"/>
      <c r="C8" s="57"/>
      <c r="D8" s="57"/>
      <c r="E8" s="57"/>
      <c r="F8" s="5"/>
      <c r="G8" s="5"/>
      <c r="H8" s="5"/>
    </row>
    <row r="9" spans="1:8" ht="27.75" customHeight="1" x14ac:dyDescent="0.25">
      <c r="A9" s="6" t="s">
        <v>17</v>
      </c>
      <c r="B9" s="58" t="s">
        <v>80</v>
      </c>
      <c r="C9" s="57"/>
      <c r="D9" s="57"/>
      <c r="E9" s="57"/>
      <c r="F9" s="57"/>
      <c r="G9" s="57"/>
      <c r="H9" s="57"/>
    </row>
    <row r="10" spans="1:8" ht="31.5" customHeight="1" x14ac:dyDescent="0.25">
      <c r="A10" s="6" t="s">
        <v>18</v>
      </c>
      <c r="B10" s="58" t="s">
        <v>81</v>
      </c>
      <c r="C10" s="57"/>
      <c r="D10" s="57"/>
      <c r="E10" s="57"/>
      <c r="F10" s="57"/>
      <c r="G10" s="57"/>
      <c r="H10" s="57"/>
    </row>
    <row r="11" spans="1:8" ht="15.75" customHeight="1" x14ac:dyDescent="0.25">
      <c r="A11" s="56" t="s">
        <v>19</v>
      </c>
      <c r="B11" s="57"/>
      <c r="C11" s="57"/>
      <c r="D11" s="57"/>
      <c r="E11" s="57"/>
      <c r="F11" s="57"/>
      <c r="G11" s="57"/>
      <c r="H11" s="57"/>
    </row>
    <row r="12" spans="1:8" ht="15.75" customHeight="1" x14ac:dyDescent="0.25">
      <c r="A12" s="65"/>
      <c r="B12" s="56"/>
      <c r="C12" s="56"/>
      <c r="D12" s="56"/>
      <c r="E12" s="56"/>
      <c r="F12" s="56"/>
      <c r="G12" s="56"/>
      <c r="H12" s="56"/>
    </row>
    <row r="13" spans="1:8" ht="42" customHeight="1" x14ac:dyDescent="0.25">
      <c r="A13" s="8" t="s">
        <v>28</v>
      </c>
      <c r="B13" s="58" t="s">
        <v>82</v>
      </c>
      <c r="C13" s="57"/>
      <c r="D13" s="57"/>
      <c r="E13" s="57"/>
      <c r="F13" s="57"/>
      <c r="G13" s="57"/>
      <c r="H13" s="57"/>
    </row>
    <row r="14" spans="1:8" x14ac:dyDescent="0.25">
      <c r="A14" s="61" t="s">
        <v>20</v>
      </c>
      <c r="B14" s="62"/>
      <c r="C14" s="62"/>
      <c r="D14" s="62"/>
      <c r="E14" s="62"/>
      <c r="F14" s="62"/>
      <c r="G14" s="62"/>
      <c r="H14" s="63"/>
    </row>
    <row r="15" spans="1:8" x14ac:dyDescent="0.25">
      <c r="A15" s="61" t="s">
        <v>21</v>
      </c>
      <c r="B15" s="62"/>
      <c r="C15" s="63"/>
      <c r="D15" s="64" t="s">
        <v>22</v>
      </c>
      <c r="E15" s="64"/>
      <c r="F15" s="64"/>
      <c r="G15" s="64" t="s">
        <v>23</v>
      </c>
      <c r="H15" s="64"/>
    </row>
    <row r="16" spans="1:8" ht="34.5" customHeight="1" x14ac:dyDescent="0.25">
      <c r="A16" s="76" t="s">
        <v>24</v>
      </c>
      <c r="B16" s="77"/>
      <c r="C16" s="78"/>
      <c r="D16" s="66" t="s">
        <v>24</v>
      </c>
      <c r="E16" s="66"/>
      <c r="F16" s="66"/>
      <c r="G16" s="66" t="s">
        <v>24</v>
      </c>
      <c r="H16" s="66"/>
    </row>
    <row r="17" spans="1:8" ht="39.75" customHeight="1" x14ac:dyDescent="0.25">
      <c r="A17" s="76" t="s">
        <v>30</v>
      </c>
      <c r="B17" s="77"/>
      <c r="C17" s="78"/>
      <c r="D17" s="66" t="s">
        <v>29</v>
      </c>
      <c r="E17" s="66"/>
      <c r="F17" s="66"/>
      <c r="G17" s="66" t="s">
        <v>30</v>
      </c>
      <c r="H17" s="66"/>
    </row>
    <row r="18" spans="1:8" ht="15" customHeight="1" x14ac:dyDescent="0.25">
      <c r="A18" s="76" t="s">
        <v>31</v>
      </c>
      <c r="B18" s="77"/>
      <c r="C18" s="78"/>
      <c r="D18" s="66" t="s">
        <v>31</v>
      </c>
      <c r="E18" s="66"/>
      <c r="F18" s="66"/>
      <c r="G18" s="66" t="s">
        <v>83</v>
      </c>
      <c r="H18" s="66"/>
    </row>
    <row r="19" spans="1:8" ht="15" customHeight="1" x14ac:dyDescent="0.25">
      <c r="A19" s="76" t="s">
        <v>32</v>
      </c>
      <c r="B19" s="77"/>
      <c r="C19" s="78"/>
      <c r="D19" s="76" t="s">
        <v>32</v>
      </c>
      <c r="E19" s="77"/>
      <c r="F19" s="78"/>
      <c r="G19" s="66" t="s">
        <v>32</v>
      </c>
      <c r="H19" s="66"/>
    </row>
    <row r="20" spans="1:8" x14ac:dyDescent="0.25">
      <c r="A20" s="50" t="s">
        <v>25</v>
      </c>
      <c r="B20" s="50" t="s">
        <v>26</v>
      </c>
      <c r="C20" s="64" t="s">
        <v>27</v>
      </c>
      <c r="D20" s="64"/>
      <c r="E20" s="64"/>
      <c r="F20" s="64"/>
      <c r="G20" s="64"/>
      <c r="H20" s="64"/>
    </row>
    <row r="21" spans="1:8" x14ac:dyDescent="0.25">
      <c r="A21" s="3">
        <v>1</v>
      </c>
      <c r="B21" s="7"/>
      <c r="C21" s="66" t="s">
        <v>84</v>
      </c>
      <c r="D21" s="66"/>
      <c r="E21" s="66"/>
      <c r="F21" s="66"/>
      <c r="G21" s="66"/>
      <c r="H21" s="66"/>
    </row>
    <row r="22" spans="1:8" ht="32.1" customHeight="1" x14ac:dyDescent="0.25">
      <c r="A22" s="53" t="s">
        <v>96</v>
      </c>
      <c r="B22" s="54"/>
      <c r="C22" s="54"/>
      <c r="D22" s="54"/>
      <c r="E22" s="54"/>
      <c r="F22" s="54"/>
      <c r="G22" s="54"/>
      <c r="H22" s="54"/>
    </row>
  </sheetData>
  <mergeCells count="29">
    <mergeCell ref="A14:H14"/>
    <mergeCell ref="A16:C16"/>
    <mergeCell ref="D16:F16"/>
    <mergeCell ref="G16:H16"/>
    <mergeCell ref="A17:C17"/>
    <mergeCell ref="D17:F17"/>
    <mergeCell ref="G17:H17"/>
    <mergeCell ref="A18:C18"/>
    <mergeCell ref="D18:F18"/>
    <mergeCell ref="G18:H18"/>
    <mergeCell ref="A19:C19"/>
    <mergeCell ref="D19:F19"/>
    <mergeCell ref="G19:H19"/>
    <mergeCell ref="A22:H22"/>
    <mergeCell ref="A1:B4"/>
    <mergeCell ref="A7:H7"/>
    <mergeCell ref="A8:E8"/>
    <mergeCell ref="B9:H9"/>
    <mergeCell ref="B10:H10"/>
    <mergeCell ref="H1:H2"/>
    <mergeCell ref="A15:C15"/>
    <mergeCell ref="D15:F15"/>
    <mergeCell ref="G15:H15"/>
    <mergeCell ref="A11:H11"/>
    <mergeCell ref="A12:H12"/>
    <mergeCell ref="B13:H13"/>
    <mergeCell ref="C20:H20"/>
    <mergeCell ref="C21:H21"/>
    <mergeCell ref="C1:G4"/>
  </mergeCell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11BBBF"/>
    <pageSetUpPr fitToPage="1"/>
  </sheetPr>
  <dimension ref="A1:K90"/>
  <sheetViews>
    <sheetView showGridLines="0" view="pageLayout" topLeftCell="A71" zoomScaleNormal="100" zoomScaleSheetLayoutView="110" workbookViewId="0">
      <selection activeCell="J83" sqref="J83"/>
    </sheetView>
  </sheetViews>
  <sheetFormatPr baseColWidth="10" defaultColWidth="11.42578125" defaultRowHeight="12.75" x14ac:dyDescent="0.2"/>
  <cols>
    <col min="1" max="1" width="30" style="19" customWidth="1"/>
    <col min="2" max="2" width="58.85546875" style="19" customWidth="1"/>
    <col min="3" max="3" width="8.85546875" style="19" customWidth="1"/>
    <col min="4" max="5" width="7.7109375" style="19" customWidth="1"/>
    <col min="6" max="6" width="11.42578125" style="19"/>
    <col min="7" max="7" width="11.85546875" style="19" customWidth="1"/>
    <col min="8" max="16384" width="11.42578125" style="19"/>
  </cols>
  <sheetData>
    <row r="1" spans="1:11" ht="14.1" customHeight="1" x14ac:dyDescent="0.2">
      <c r="A1" s="85"/>
      <c r="B1" s="84" t="s">
        <v>34</v>
      </c>
      <c r="C1" s="84"/>
      <c r="D1" s="84"/>
      <c r="E1" s="84"/>
      <c r="F1" s="84"/>
      <c r="G1" s="84"/>
      <c r="H1" s="59" t="s">
        <v>12</v>
      </c>
    </row>
    <row r="2" spans="1:11" ht="14.1" customHeight="1" x14ac:dyDescent="0.2">
      <c r="A2" s="85"/>
      <c r="B2" s="84"/>
      <c r="C2" s="84"/>
      <c r="D2" s="84"/>
      <c r="E2" s="84"/>
      <c r="F2" s="84"/>
      <c r="G2" s="84"/>
      <c r="H2" s="60"/>
    </row>
    <row r="3" spans="1:11" ht="14.1" customHeight="1" x14ac:dyDescent="0.2">
      <c r="A3" s="85"/>
      <c r="B3" s="84"/>
      <c r="C3" s="84"/>
      <c r="D3" s="84"/>
      <c r="E3" s="84"/>
      <c r="F3" s="84"/>
      <c r="G3" s="84"/>
      <c r="H3" s="10">
        <v>44652</v>
      </c>
    </row>
    <row r="4" spans="1:11" ht="14.1" customHeight="1" x14ac:dyDescent="0.2">
      <c r="A4" s="85"/>
      <c r="B4" s="84"/>
      <c r="C4" s="84"/>
      <c r="D4" s="84"/>
      <c r="E4" s="84"/>
      <c r="F4" s="84"/>
      <c r="G4" s="84"/>
      <c r="H4" s="9" t="s">
        <v>66</v>
      </c>
    </row>
    <row r="5" spans="1:11" ht="14.1" customHeight="1" x14ac:dyDescent="0.2">
      <c r="A5" s="20"/>
      <c r="B5" s="1"/>
      <c r="C5" s="2"/>
      <c r="D5" s="2"/>
      <c r="E5" s="2"/>
    </row>
    <row r="6" spans="1:11" ht="15" customHeight="1" x14ac:dyDescent="0.2">
      <c r="A6" s="51" t="s">
        <v>35</v>
      </c>
      <c r="B6" s="90" t="s">
        <v>36</v>
      </c>
      <c r="C6" s="91"/>
      <c r="D6" s="91"/>
      <c r="E6" s="91"/>
      <c r="F6" s="91"/>
      <c r="G6" s="92"/>
    </row>
    <row r="7" spans="1:11" ht="15" customHeight="1" x14ac:dyDescent="0.2">
      <c r="A7" s="98" t="s">
        <v>8</v>
      </c>
      <c r="B7" s="11" t="s">
        <v>37</v>
      </c>
      <c r="C7" s="86" t="s">
        <v>9</v>
      </c>
      <c r="D7" s="86"/>
      <c r="E7" s="86"/>
      <c r="F7" s="86" t="s">
        <v>11</v>
      </c>
      <c r="G7" s="86"/>
      <c r="H7" s="22">
        <v>1</v>
      </c>
      <c r="K7" s="23"/>
    </row>
    <row r="8" spans="1:11" ht="15" customHeight="1" x14ac:dyDescent="0.2">
      <c r="A8" s="99"/>
      <c r="B8" s="11" t="s">
        <v>38</v>
      </c>
      <c r="C8" s="86" t="s">
        <v>9</v>
      </c>
      <c r="D8" s="86"/>
      <c r="E8" s="86"/>
      <c r="F8" s="86" t="s">
        <v>11</v>
      </c>
      <c r="G8" s="86"/>
      <c r="H8" s="22">
        <f>+H7+1</f>
        <v>2</v>
      </c>
    </row>
    <row r="9" spans="1:11" ht="15" customHeight="1" x14ac:dyDescent="0.2">
      <c r="A9" s="99"/>
      <c r="B9" s="11" t="s">
        <v>13</v>
      </c>
      <c r="C9" s="86" t="s">
        <v>9</v>
      </c>
      <c r="D9" s="86"/>
      <c r="E9" s="86"/>
      <c r="F9" s="86" t="s">
        <v>11</v>
      </c>
      <c r="G9" s="86"/>
      <c r="H9" s="22">
        <f t="shared" ref="H9" si="0">+H8+1</f>
        <v>3</v>
      </c>
    </row>
    <row r="10" spans="1:11" ht="15" customHeight="1" x14ac:dyDescent="0.2">
      <c r="A10" s="21" t="s">
        <v>33</v>
      </c>
      <c r="B10" s="11" t="s">
        <v>10</v>
      </c>
      <c r="C10" s="86" t="s">
        <v>9</v>
      </c>
      <c r="D10" s="86"/>
      <c r="E10" s="86"/>
      <c r="F10" s="86" t="s">
        <v>11</v>
      </c>
      <c r="G10" s="86"/>
      <c r="H10" s="22" t="e">
        <f>+#REF!+1</f>
        <v>#REF!</v>
      </c>
    </row>
    <row r="11" spans="1:11" ht="33.950000000000003" customHeight="1" x14ac:dyDescent="0.2">
      <c r="A11" s="83" t="s">
        <v>95</v>
      </c>
      <c r="B11" s="83"/>
      <c r="C11" s="83"/>
      <c r="D11" s="83"/>
      <c r="E11" s="83"/>
      <c r="F11" s="83"/>
      <c r="G11" s="83"/>
      <c r="H11" s="83"/>
    </row>
    <row r="12" spans="1:11" ht="27" customHeight="1" x14ac:dyDescent="0.2">
      <c r="A12" s="17" t="s">
        <v>39</v>
      </c>
      <c r="B12" s="17" t="s">
        <v>40</v>
      </c>
      <c r="C12" s="17" t="s">
        <v>50</v>
      </c>
      <c r="D12" s="17" t="s">
        <v>51</v>
      </c>
      <c r="E12" s="17" t="s">
        <v>52</v>
      </c>
      <c r="F12" s="81" t="s">
        <v>53</v>
      </c>
      <c r="G12" s="81"/>
      <c r="H12" s="81"/>
    </row>
    <row r="13" spans="1:11" x14ac:dyDescent="0.2">
      <c r="A13" s="80" t="s">
        <v>41</v>
      </c>
      <c r="B13" s="24" t="s">
        <v>44</v>
      </c>
      <c r="C13" s="25"/>
      <c r="D13" s="25"/>
      <c r="E13" s="25"/>
      <c r="F13" s="94"/>
      <c r="G13" s="94"/>
      <c r="H13" s="94"/>
      <c r="I13" s="13"/>
    </row>
    <row r="14" spans="1:11" x14ac:dyDescent="0.2">
      <c r="A14" s="80"/>
      <c r="B14" s="24" t="s">
        <v>45</v>
      </c>
      <c r="C14" s="25"/>
      <c r="D14" s="25"/>
      <c r="E14" s="25"/>
      <c r="F14" s="82"/>
      <c r="G14" s="82"/>
      <c r="H14" s="82"/>
    </row>
    <row r="15" spans="1:11" x14ac:dyDescent="0.2">
      <c r="A15" s="80"/>
      <c r="B15" s="24" t="s">
        <v>46</v>
      </c>
      <c r="C15" s="25"/>
      <c r="D15" s="25"/>
      <c r="E15" s="25"/>
      <c r="F15" s="82"/>
      <c r="G15" s="82"/>
      <c r="H15" s="82"/>
    </row>
    <row r="16" spans="1:11" ht="51" x14ac:dyDescent="0.2">
      <c r="A16" s="81" t="s">
        <v>42</v>
      </c>
      <c r="B16" s="24" t="s">
        <v>76</v>
      </c>
      <c r="C16" s="26"/>
      <c r="D16" s="26"/>
      <c r="E16" s="26"/>
      <c r="F16" s="82"/>
      <c r="G16" s="82"/>
      <c r="H16" s="82"/>
    </row>
    <row r="17" spans="1:8" ht="51" x14ac:dyDescent="0.2">
      <c r="A17" s="81"/>
      <c r="B17" s="12" t="s">
        <v>43</v>
      </c>
      <c r="C17" s="26"/>
      <c r="D17" s="26"/>
      <c r="E17" s="26"/>
      <c r="F17" s="82"/>
      <c r="G17" s="82"/>
      <c r="H17" s="82"/>
    </row>
    <row r="18" spans="1:8" ht="38.25" x14ac:dyDescent="0.2">
      <c r="A18" s="81"/>
      <c r="B18" s="12" t="s">
        <v>47</v>
      </c>
      <c r="C18" s="26"/>
      <c r="D18" s="26"/>
      <c r="E18" s="26"/>
      <c r="F18" s="82"/>
      <c r="G18" s="82"/>
      <c r="H18" s="82"/>
    </row>
    <row r="19" spans="1:8" ht="51" x14ac:dyDescent="0.2">
      <c r="A19" s="81"/>
      <c r="B19" s="12" t="s">
        <v>48</v>
      </c>
      <c r="C19" s="26"/>
      <c r="D19" s="26"/>
      <c r="E19" s="26"/>
      <c r="F19" s="82"/>
      <c r="G19" s="82"/>
      <c r="H19" s="82"/>
    </row>
    <row r="20" spans="1:8" ht="63.75" x14ac:dyDescent="0.2">
      <c r="A20" s="81"/>
      <c r="B20" s="27" t="s">
        <v>77</v>
      </c>
      <c r="C20" s="26"/>
      <c r="D20" s="26"/>
      <c r="E20" s="26"/>
      <c r="F20" s="82"/>
      <c r="G20" s="82"/>
      <c r="H20" s="82"/>
    </row>
    <row r="21" spans="1:8" ht="51" customHeight="1" x14ac:dyDescent="0.2">
      <c r="A21" s="81"/>
      <c r="B21" s="12" t="s">
        <v>49</v>
      </c>
      <c r="C21" s="26"/>
      <c r="D21" s="26"/>
      <c r="E21" s="26"/>
      <c r="F21" s="82"/>
      <c r="G21" s="82"/>
      <c r="H21" s="82"/>
    </row>
    <row r="22" spans="1:8" ht="38.25" x14ac:dyDescent="0.2">
      <c r="A22" s="81"/>
      <c r="B22" s="12" t="s">
        <v>55</v>
      </c>
      <c r="C22" s="26"/>
      <c r="D22" s="26"/>
      <c r="E22" s="26"/>
      <c r="F22" s="82"/>
      <c r="G22" s="82"/>
      <c r="H22" s="82"/>
    </row>
    <row r="23" spans="1:8" ht="51" customHeight="1" x14ac:dyDescent="0.2">
      <c r="A23" s="81"/>
      <c r="B23" s="12" t="s">
        <v>54</v>
      </c>
      <c r="C23" s="26"/>
      <c r="D23" s="26"/>
      <c r="E23" s="26"/>
      <c r="F23" s="82"/>
      <c r="G23" s="82"/>
      <c r="H23" s="82"/>
    </row>
    <row r="24" spans="1:8" ht="38.25" x14ac:dyDescent="0.2">
      <c r="A24" s="81"/>
      <c r="B24" s="12" t="s">
        <v>56</v>
      </c>
      <c r="C24" s="26"/>
      <c r="D24" s="26"/>
      <c r="E24" s="26"/>
      <c r="F24" s="82"/>
      <c r="G24" s="82"/>
      <c r="H24" s="82"/>
    </row>
    <row r="25" spans="1:8" ht="25.5" x14ac:dyDescent="0.2">
      <c r="A25" s="81"/>
      <c r="B25" s="28" t="s">
        <v>78</v>
      </c>
      <c r="C25" s="26"/>
      <c r="D25" s="26"/>
      <c r="E25" s="26"/>
      <c r="F25" s="82"/>
      <c r="G25" s="82"/>
      <c r="H25" s="82"/>
    </row>
    <row r="26" spans="1:8" ht="25.5" x14ac:dyDescent="0.2">
      <c r="A26" s="81"/>
      <c r="B26" s="12" t="s">
        <v>85</v>
      </c>
      <c r="C26" s="26"/>
      <c r="D26" s="26"/>
      <c r="E26" s="26"/>
      <c r="F26" s="82"/>
      <c r="G26" s="82"/>
      <c r="H26" s="82"/>
    </row>
    <row r="27" spans="1:8" ht="38.25" x14ac:dyDescent="0.2">
      <c r="A27" s="81"/>
      <c r="B27" s="12" t="s">
        <v>86</v>
      </c>
      <c r="C27" s="26"/>
      <c r="D27" s="26"/>
      <c r="E27" s="26"/>
      <c r="F27" s="87"/>
      <c r="G27" s="88"/>
      <c r="H27" s="89"/>
    </row>
    <row r="28" spans="1:8" ht="25.5" x14ac:dyDescent="0.2">
      <c r="A28" s="81"/>
      <c r="B28" s="12" t="s">
        <v>87</v>
      </c>
      <c r="C28" s="26"/>
      <c r="D28" s="26"/>
      <c r="E28" s="26"/>
      <c r="F28" s="87"/>
      <c r="G28" s="88"/>
      <c r="H28" s="89"/>
    </row>
    <row r="29" spans="1:8" ht="127.5" x14ac:dyDescent="0.2">
      <c r="A29" s="81"/>
      <c r="B29" s="12" t="s">
        <v>88</v>
      </c>
      <c r="C29" s="26"/>
      <c r="D29" s="26"/>
      <c r="E29" s="26"/>
      <c r="F29" s="87"/>
      <c r="G29" s="88"/>
      <c r="H29" s="89"/>
    </row>
    <row r="30" spans="1:8" ht="38.25" x14ac:dyDescent="0.2">
      <c r="A30" s="81"/>
      <c r="B30" s="12" t="s">
        <v>57</v>
      </c>
      <c r="C30" s="26"/>
      <c r="D30" s="26"/>
      <c r="E30" s="26"/>
      <c r="F30" s="82"/>
      <c r="G30" s="82"/>
      <c r="H30" s="82"/>
    </row>
    <row r="31" spans="1:8" ht="63.75" x14ac:dyDescent="0.2">
      <c r="A31" s="81"/>
      <c r="B31" s="12" t="s">
        <v>58</v>
      </c>
      <c r="C31" s="26"/>
      <c r="D31" s="26"/>
      <c r="E31" s="26"/>
      <c r="F31" s="87"/>
      <c r="G31" s="88"/>
      <c r="H31" s="89"/>
    </row>
    <row r="32" spans="1:8" ht="38.25" x14ac:dyDescent="0.2">
      <c r="A32" s="81"/>
      <c r="B32" s="12" t="s">
        <v>59</v>
      </c>
      <c r="C32" s="26"/>
      <c r="D32" s="26"/>
      <c r="E32" s="26"/>
      <c r="F32" s="87"/>
      <c r="G32" s="88"/>
      <c r="H32" s="89"/>
    </row>
    <row r="33" spans="1:8" ht="51" x14ac:dyDescent="0.2">
      <c r="A33" s="81"/>
      <c r="B33" s="16" t="s">
        <v>60</v>
      </c>
      <c r="C33" s="26"/>
      <c r="D33" s="26"/>
      <c r="E33" s="26"/>
      <c r="F33" s="87"/>
      <c r="G33" s="88"/>
      <c r="H33" s="89"/>
    </row>
    <row r="34" spans="1:8" ht="14.1" customHeight="1" x14ac:dyDescent="0.2"/>
    <row r="35" spans="1:8" ht="14.1" customHeight="1" x14ac:dyDescent="0.2">
      <c r="A35" s="85"/>
      <c r="B35" s="84" t="s">
        <v>34</v>
      </c>
      <c r="C35" s="84"/>
      <c r="D35" s="84"/>
      <c r="E35" s="84"/>
      <c r="F35" s="84"/>
      <c r="G35" s="84"/>
      <c r="H35" s="59" t="s">
        <v>12</v>
      </c>
    </row>
    <row r="36" spans="1:8" ht="14.1" customHeight="1" x14ac:dyDescent="0.2">
      <c r="A36" s="85"/>
      <c r="B36" s="84"/>
      <c r="C36" s="84"/>
      <c r="D36" s="84"/>
      <c r="E36" s="84"/>
      <c r="F36" s="84"/>
      <c r="G36" s="84"/>
      <c r="H36" s="60"/>
    </row>
    <row r="37" spans="1:8" ht="14.1" customHeight="1" x14ac:dyDescent="0.2">
      <c r="A37" s="85"/>
      <c r="B37" s="84"/>
      <c r="C37" s="84"/>
      <c r="D37" s="84"/>
      <c r="E37" s="84"/>
      <c r="F37" s="84"/>
      <c r="G37" s="84"/>
      <c r="H37" s="10">
        <v>44652</v>
      </c>
    </row>
    <row r="38" spans="1:8" ht="14.1" customHeight="1" x14ac:dyDescent="0.2">
      <c r="A38" s="85"/>
      <c r="B38" s="84"/>
      <c r="C38" s="84"/>
      <c r="D38" s="84"/>
      <c r="E38" s="84"/>
      <c r="F38" s="84"/>
      <c r="G38" s="84"/>
      <c r="H38" s="9" t="s">
        <v>67</v>
      </c>
    </row>
    <row r="39" spans="1:8" ht="7.5" customHeight="1" x14ac:dyDescent="0.2">
      <c r="A39" s="20"/>
      <c r="B39" s="1"/>
      <c r="C39" s="1"/>
      <c r="D39" s="1"/>
      <c r="E39" s="1"/>
      <c r="F39" s="1"/>
      <c r="G39" s="2"/>
      <c r="H39" s="2"/>
    </row>
    <row r="40" spans="1:8" ht="28.5" customHeight="1" x14ac:dyDescent="0.2">
      <c r="A40" s="17" t="s">
        <v>39</v>
      </c>
      <c r="B40" s="17" t="s">
        <v>40</v>
      </c>
      <c r="C40" s="17" t="s">
        <v>50</v>
      </c>
      <c r="D40" s="17" t="s">
        <v>51</v>
      </c>
      <c r="E40" s="17" t="s">
        <v>52</v>
      </c>
      <c r="F40" s="81" t="s">
        <v>53</v>
      </c>
      <c r="G40" s="81"/>
      <c r="H40" s="81"/>
    </row>
    <row r="41" spans="1:8" x14ac:dyDescent="0.2">
      <c r="A41" s="81" t="s">
        <v>42</v>
      </c>
      <c r="B41" s="12" t="s">
        <v>61</v>
      </c>
      <c r="C41" s="18"/>
      <c r="D41" s="18"/>
      <c r="E41" s="18"/>
      <c r="F41" s="82"/>
      <c r="G41" s="82"/>
      <c r="H41" s="82"/>
    </row>
    <row r="42" spans="1:8" ht="25.5" x14ac:dyDescent="0.2">
      <c r="A42" s="81"/>
      <c r="B42" s="12" t="s">
        <v>62</v>
      </c>
      <c r="C42" s="18"/>
      <c r="D42" s="18"/>
      <c r="E42" s="18"/>
      <c r="F42" s="82"/>
      <c r="G42" s="82"/>
      <c r="H42" s="82"/>
    </row>
    <row r="43" spans="1:8" x14ac:dyDescent="0.2">
      <c r="A43" s="81"/>
      <c r="B43" s="12" t="s">
        <v>63</v>
      </c>
      <c r="C43" s="18"/>
      <c r="D43" s="18"/>
      <c r="E43" s="18"/>
      <c r="F43" s="82"/>
      <c r="G43" s="82"/>
      <c r="H43" s="82"/>
    </row>
    <row r="44" spans="1:8" x14ac:dyDescent="0.2">
      <c r="A44" s="81"/>
      <c r="B44" s="12" t="s">
        <v>64</v>
      </c>
      <c r="C44" s="18"/>
      <c r="D44" s="18"/>
      <c r="E44" s="18"/>
      <c r="F44" s="82"/>
      <c r="G44" s="82"/>
      <c r="H44" s="82"/>
    </row>
    <row r="45" spans="1:8" ht="86.1" customHeight="1" x14ac:dyDescent="0.2">
      <c r="A45" s="81"/>
      <c r="B45" s="12" t="s">
        <v>65</v>
      </c>
      <c r="C45" s="18"/>
      <c r="D45" s="18"/>
      <c r="E45" s="18"/>
      <c r="F45" s="82"/>
      <c r="G45" s="82"/>
      <c r="H45" s="82"/>
    </row>
    <row r="46" spans="1:8" ht="249" customHeight="1" x14ac:dyDescent="0.2">
      <c r="A46" s="81"/>
      <c r="B46" s="12" t="s">
        <v>89</v>
      </c>
      <c r="C46" s="18"/>
      <c r="D46" s="18"/>
      <c r="E46" s="18"/>
      <c r="F46" s="82"/>
      <c r="G46" s="82"/>
      <c r="H46" s="82"/>
    </row>
    <row r="47" spans="1:8" ht="51" x14ac:dyDescent="0.2">
      <c r="A47" s="81"/>
      <c r="B47" s="12" t="s">
        <v>90</v>
      </c>
      <c r="C47" s="18"/>
      <c r="D47" s="18"/>
      <c r="E47" s="18"/>
      <c r="F47" s="82"/>
      <c r="G47" s="82"/>
      <c r="H47" s="82"/>
    </row>
    <row r="48" spans="1:8" ht="38.25" x14ac:dyDescent="0.2">
      <c r="A48" s="81"/>
      <c r="B48" s="16" t="s">
        <v>91</v>
      </c>
      <c r="C48" s="18"/>
      <c r="D48" s="18"/>
      <c r="E48" s="18"/>
      <c r="F48" s="82"/>
      <c r="G48" s="82"/>
      <c r="H48" s="82"/>
    </row>
    <row r="49" spans="1:8" ht="51" x14ac:dyDescent="0.2">
      <c r="A49" s="81"/>
      <c r="B49" s="15" t="s">
        <v>92</v>
      </c>
      <c r="C49" s="18"/>
      <c r="D49" s="18"/>
      <c r="E49" s="18"/>
      <c r="F49" s="82"/>
      <c r="G49" s="82"/>
      <c r="H49" s="82"/>
    </row>
    <row r="50" spans="1:8" ht="38.25" x14ac:dyDescent="0.2">
      <c r="A50" s="81"/>
      <c r="B50" s="14" t="s">
        <v>93</v>
      </c>
      <c r="C50" s="18"/>
      <c r="D50" s="18"/>
      <c r="E50" s="18"/>
      <c r="F50" s="82"/>
      <c r="G50" s="82"/>
      <c r="H50" s="82"/>
    </row>
    <row r="51" spans="1:8" ht="38.25" x14ac:dyDescent="0.2">
      <c r="A51" s="81"/>
      <c r="B51" s="15" t="s">
        <v>94</v>
      </c>
      <c r="C51" s="18"/>
      <c r="D51" s="18"/>
      <c r="E51" s="18"/>
      <c r="F51" s="82"/>
      <c r="G51" s="82"/>
      <c r="H51" s="82"/>
    </row>
    <row r="52" spans="1:8" x14ac:dyDescent="0.2">
      <c r="A52" s="95"/>
      <c r="B52" s="96"/>
      <c r="C52" s="96"/>
      <c r="D52" s="96"/>
      <c r="E52" s="96"/>
      <c r="F52" s="96"/>
      <c r="G52" s="96"/>
      <c r="H52" s="97"/>
    </row>
    <row r="53" spans="1:8" ht="12.75" customHeight="1" x14ac:dyDescent="0.2">
      <c r="A53" s="85"/>
      <c r="B53" s="84" t="s">
        <v>34</v>
      </c>
      <c r="C53" s="84"/>
      <c r="D53" s="84"/>
      <c r="E53" s="84"/>
      <c r="F53" s="84"/>
      <c r="G53" s="84"/>
      <c r="H53" s="59" t="s">
        <v>12</v>
      </c>
    </row>
    <row r="54" spans="1:8" ht="12.75" customHeight="1" x14ac:dyDescent="0.2">
      <c r="A54" s="85"/>
      <c r="B54" s="84"/>
      <c r="C54" s="84"/>
      <c r="D54" s="84"/>
      <c r="E54" s="84"/>
      <c r="F54" s="84"/>
      <c r="G54" s="84"/>
      <c r="H54" s="60"/>
    </row>
    <row r="55" spans="1:8" ht="12.75" customHeight="1" x14ac:dyDescent="0.2">
      <c r="A55" s="85"/>
      <c r="B55" s="84"/>
      <c r="C55" s="84"/>
      <c r="D55" s="84"/>
      <c r="E55" s="84"/>
      <c r="F55" s="84"/>
      <c r="G55" s="84"/>
      <c r="H55" s="10">
        <v>44652</v>
      </c>
    </row>
    <row r="56" spans="1:8" ht="21.95" customHeight="1" x14ac:dyDescent="0.2">
      <c r="A56" s="85"/>
      <c r="B56" s="84"/>
      <c r="C56" s="84"/>
      <c r="D56" s="84"/>
      <c r="E56" s="84"/>
      <c r="F56" s="84"/>
      <c r="G56" s="84"/>
      <c r="H56" s="9" t="s">
        <v>68</v>
      </c>
    </row>
    <row r="58" spans="1:8" x14ac:dyDescent="0.2">
      <c r="A58" s="29" t="s">
        <v>6</v>
      </c>
      <c r="B58" s="30" t="s">
        <v>7</v>
      </c>
    </row>
    <row r="59" spans="1:8" x14ac:dyDescent="0.2">
      <c r="A59" s="31" t="s">
        <v>5</v>
      </c>
      <c r="B59" s="32" t="s">
        <v>2</v>
      </c>
    </row>
    <row r="60" spans="1:8" x14ac:dyDescent="0.2">
      <c r="A60" s="31" t="s">
        <v>3</v>
      </c>
      <c r="B60" s="32" t="s">
        <v>14</v>
      </c>
    </row>
    <row r="61" spans="1:8" x14ac:dyDescent="0.2">
      <c r="A61" s="33" t="s">
        <v>4</v>
      </c>
      <c r="B61" s="34" t="s">
        <v>15</v>
      </c>
    </row>
    <row r="63" spans="1:8" s="35" customFormat="1" ht="18.75" customHeight="1" x14ac:dyDescent="0.25">
      <c r="A63" s="41" t="s">
        <v>0</v>
      </c>
      <c r="B63" s="42" t="s">
        <v>40</v>
      </c>
      <c r="C63" s="43" t="s">
        <v>5</v>
      </c>
      <c r="D63" s="43" t="s">
        <v>3</v>
      </c>
      <c r="E63" s="44" t="s">
        <v>4</v>
      </c>
    </row>
    <row r="64" spans="1:8" x14ac:dyDescent="0.2">
      <c r="A64" s="31" t="s">
        <v>70</v>
      </c>
      <c r="B64" s="37" t="s">
        <v>69</v>
      </c>
      <c r="C64" s="36">
        <v>3</v>
      </c>
      <c r="D64" s="36">
        <f>+COUNTIF($C$13:$C$15,"x")+COUNTIF(E13:E15,"x")</f>
        <v>0</v>
      </c>
      <c r="E64" s="45">
        <f>IFERROR((D64/C64),0)</f>
        <v>0</v>
      </c>
      <c r="G64" s="38"/>
    </row>
    <row r="65" spans="1:7" x14ac:dyDescent="0.2">
      <c r="A65" s="31">
        <v>1</v>
      </c>
      <c r="B65" s="37" t="s">
        <v>71</v>
      </c>
      <c r="C65" s="36">
        <v>4</v>
      </c>
      <c r="D65" s="36">
        <f>+COUNTIF($C$16:$C$19,"X")+COUNTIF(E16:E19,"X")</f>
        <v>0</v>
      </c>
      <c r="E65" s="45">
        <f>IFERROR((D65/C65),0)</f>
        <v>0</v>
      </c>
      <c r="G65" s="38"/>
    </row>
    <row r="66" spans="1:7" x14ac:dyDescent="0.2">
      <c r="A66" s="31">
        <v>2</v>
      </c>
      <c r="B66" s="37" t="s">
        <v>72</v>
      </c>
      <c r="C66" s="36">
        <v>5</v>
      </c>
      <c r="D66" s="36">
        <f>+COUNTIF($C$20:$C$24,"X")+COUNTIF(E20:E24,"X")</f>
        <v>0</v>
      </c>
      <c r="E66" s="45">
        <f>IFERROR((D66/C66),0)</f>
        <v>0</v>
      </c>
      <c r="G66" s="38"/>
    </row>
    <row r="67" spans="1:7" x14ac:dyDescent="0.2">
      <c r="A67" s="31">
        <v>3</v>
      </c>
      <c r="B67" s="37" t="s">
        <v>73</v>
      </c>
      <c r="C67" s="36">
        <v>5</v>
      </c>
      <c r="D67" s="36">
        <f>+COUNTIF($C$25:$C$29,"X")+COUNTIF(E25:E29,"X")</f>
        <v>0</v>
      </c>
      <c r="E67" s="45">
        <f t="shared" ref="E67:E69" si="1">IFERROR((D67/C67),0)</f>
        <v>0</v>
      </c>
      <c r="G67" s="38"/>
    </row>
    <row r="68" spans="1:7" x14ac:dyDescent="0.2">
      <c r="A68" s="31">
        <v>4</v>
      </c>
      <c r="B68" s="37" t="s">
        <v>74</v>
      </c>
      <c r="C68" s="36">
        <v>9</v>
      </c>
      <c r="D68" s="36">
        <f>+COUNTIF($C$30:$C$33,"X")+COUNTIF(E30:E33,"X")+COUNTIF(C41:C45,"X")+COUNTIF(E41:E45,"X")</f>
        <v>0</v>
      </c>
      <c r="E68" s="45">
        <f t="shared" si="1"/>
        <v>0</v>
      </c>
      <c r="G68" s="38"/>
    </row>
    <row r="69" spans="1:7" x14ac:dyDescent="0.2">
      <c r="A69" s="33">
        <v>5</v>
      </c>
      <c r="B69" s="46" t="s">
        <v>75</v>
      </c>
      <c r="C69" s="47">
        <v>6</v>
      </c>
      <c r="D69" s="36">
        <f>+COUNTIF($C$46:$C$51,"X")+COUNTIF(E46:E51,"X")</f>
        <v>0</v>
      </c>
      <c r="E69" s="48">
        <f t="shared" si="1"/>
        <v>0</v>
      </c>
      <c r="G69" s="38"/>
    </row>
    <row r="70" spans="1:7" x14ac:dyDescent="0.2">
      <c r="A70" s="39"/>
      <c r="C70" s="93" t="s">
        <v>1</v>
      </c>
      <c r="D70" s="93"/>
      <c r="E70" s="49">
        <f>+AVERAGE(E64:E69)</f>
        <v>0</v>
      </c>
      <c r="G70" s="40"/>
    </row>
    <row r="72" spans="1:7" s="39" customFormat="1" x14ac:dyDescent="0.2"/>
    <row r="90" spans="2:11" ht="30.95" customHeight="1" x14ac:dyDescent="0.2">
      <c r="B90" s="79" t="s">
        <v>97</v>
      </c>
      <c r="C90" s="79"/>
      <c r="D90" s="79"/>
      <c r="E90" s="79"/>
      <c r="F90" s="79"/>
      <c r="G90" s="79"/>
      <c r="H90" s="79"/>
      <c r="I90" s="52"/>
      <c r="J90" s="52"/>
      <c r="K90" s="52"/>
    </row>
  </sheetData>
  <sheetProtection formatCells="0"/>
  <mergeCells count="60">
    <mergeCell ref="C70:D70"/>
    <mergeCell ref="F12:H12"/>
    <mergeCell ref="F13:H13"/>
    <mergeCell ref="B35:G38"/>
    <mergeCell ref="B53:G56"/>
    <mergeCell ref="A52:H52"/>
    <mergeCell ref="F15:H15"/>
    <mergeCell ref="F16:H16"/>
    <mergeCell ref="F17:H17"/>
    <mergeCell ref="F18:H18"/>
    <mergeCell ref="F42:H42"/>
    <mergeCell ref="F43:H43"/>
    <mergeCell ref="F44:H44"/>
    <mergeCell ref="A35:A38"/>
    <mergeCell ref="B6:G6"/>
    <mergeCell ref="A7:A9"/>
    <mergeCell ref="C9:E9"/>
    <mergeCell ref="C7:E7"/>
    <mergeCell ref="C8:E8"/>
    <mergeCell ref="F19:H19"/>
    <mergeCell ref="F20:H20"/>
    <mergeCell ref="F21:H21"/>
    <mergeCell ref="F22:H22"/>
    <mergeCell ref="A53:A56"/>
    <mergeCell ref="A41:A51"/>
    <mergeCell ref="F25:H25"/>
    <mergeCell ref="F45:H45"/>
    <mergeCell ref="F46:H46"/>
    <mergeCell ref="F47:H47"/>
    <mergeCell ref="F48:H48"/>
    <mergeCell ref="F49:H49"/>
    <mergeCell ref="F50:H50"/>
    <mergeCell ref="F51:H51"/>
    <mergeCell ref="F40:H40"/>
    <mergeCell ref="F41:H41"/>
    <mergeCell ref="H1:H2"/>
    <mergeCell ref="A11:H11"/>
    <mergeCell ref="B1:G4"/>
    <mergeCell ref="A1:A4"/>
    <mergeCell ref="C10:E10"/>
    <mergeCell ref="F7:G7"/>
    <mergeCell ref="F8:G8"/>
    <mergeCell ref="F9:G9"/>
    <mergeCell ref="F10:G10"/>
    <mergeCell ref="B90:H90"/>
    <mergeCell ref="A13:A15"/>
    <mergeCell ref="A16:A33"/>
    <mergeCell ref="F26:H26"/>
    <mergeCell ref="F30:H30"/>
    <mergeCell ref="F23:H23"/>
    <mergeCell ref="F24:H24"/>
    <mergeCell ref="H35:H36"/>
    <mergeCell ref="H53:H54"/>
    <mergeCell ref="F27:H27"/>
    <mergeCell ref="F28:H28"/>
    <mergeCell ref="F29:H29"/>
    <mergeCell ref="F31:H31"/>
    <mergeCell ref="F32:H32"/>
    <mergeCell ref="F33:H33"/>
    <mergeCell ref="F14:H14"/>
  </mergeCells>
  <conditionalFormatting sqref="E64:E69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{641B7A55-79E2-4EF8-937C-0946BC76D2F2}</x14:id>
        </ext>
      </extLst>
    </cfRule>
  </conditionalFormatting>
  <pageMargins left="0.7" right="0.7" top="0.75" bottom="0.75" header="0.3" footer="0.3"/>
  <pageSetup scale="57" fitToHeight="0" orientation="portrait" r:id="rId1"/>
  <rowBreaks count="2" manualBreakCount="2">
    <brk id="33" max="16383" man="1"/>
    <brk id="51" max="16383" man="1"/>
  </rowBreaks>
  <ignoredErrors>
    <ignoredError sqref="H10" evalError="1"/>
  </ignoredErrors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1B7A55-79E2-4EF8-937C-0946BC76D2F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E64:E69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171F7881A81E47946D84B8BA7CD221" ma:contentTypeVersion="13" ma:contentTypeDescription="Crear nuevo documento." ma:contentTypeScope="" ma:versionID="197b612a66689fcbaef4feef5575e8bb">
  <xsd:schema xmlns:xsd="http://www.w3.org/2001/XMLSchema" xmlns:xs="http://www.w3.org/2001/XMLSchema" xmlns:p="http://schemas.microsoft.com/office/2006/metadata/properties" xmlns:ns3="f48f3e7c-9235-49a2-b25e-e0218fe3827d" xmlns:ns4="7e6e3642-ceba-4d60-bc90-65c7c7eed370" targetNamespace="http://schemas.microsoft.com/office/2006/metadata/properties" ma:root="true" ma:fieldsID="9180343d8d17222a8a0ae4c5b358baba" ns3:_="" ns4:_="">
    <xsd:import namespace="f48f3e7c-9235-49a2-b25e-e0218fe3827d"/>
    <xsd:import namespace="7e6e3642-ceba-4d60-bc90-65c7c7eed3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f3e7c-9235-49a2-b25e-e0218fe3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e3642-ceba-4d60-bc90-65c7c7eed3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19F8D-02F4-4754-A4BE-70C4DB700E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2B573B-C999-4418-B9B9-09D8B8E3A566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7e6e3642-ceba-4d60-bc90-65c7c7eed370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48f3e7c-9235-49a2-b25e-e0218fe3827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616847-B9F7-4689-8A3A-434A44987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8f3e7c-9235-49a2-b25e-e0218fe3827d"/>
    <ds:schemaRef ds:uri="7e6e3642-ceba-4d60-bc90-65c7c7eed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Control de Cambios</vt:lpstr>
      <vt:lpstr>Autoevaluación</vt:lpstr>
      <vt:lpstr>Autoevaluación!Área_de_impresión</vt:lpstr>
      <vt:lpstr>'Control de Cambios'!Área_de_impresión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Gonzalez - Ingeniero Industrial</dc:creator>
  <cp:lastModifiedBy>Dir. Ejecutiva</cp:lastModifiedBy>
  <cp:lastPrinted>2020-02-10T13:54:30Z</cp:lastPrinted>
  <dcterms:created xsi:type="dcterms:W3CDTF">2017-01-30T13:19:45Z</dcterms:created>
  <dcterms:modified xsi:type="dcterms:W3CDTF">2022-04-19T20:30:08Z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0x010100D4171F7881A81E47946D84B8BA7CD221</vt:lpwstr>
  </property>
  <property fmtid="{D5CDD505-2E9C-101B-9397-08002B2CF9AE}" pid="3" name="_dlc_DocIdItemGuid">
    <vt:lpwstr>ee289a86-88a7-4599-981d-9ad618f6fd00</vt:lpwstr>
  </property>
</Properties>
</file>